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wl\OneDrive\Music\Documents\Checks &amp; Balances\"/>
    </mc:Choice>
  </mc:AlternateContent>
  <xr:revisionPtr revIDLastSave="0" documentId="8_{46484D37-54C0-4FE8-9517-0337A01150B3}" xr6:coauthVersionLast="45" xr6:coauthVersionMax="45" xr10:uidLastSave="{00000000-0000-0000-0000-000000000000}"/>
  <bookViews>
    <workbookView xWindow="-108" yWindow="-108" windowWidth="23256" windowHeight="12576" xr2:uid="{0E78C8F5-0AB5-4131-BE62-068E3097CF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U10" i="1"/>
  <c r="S10" i="1"/>
  <c r="Q10" i="1"/>
  <c r="Q11" i="1" s="1"/>
  <c r="P10" i="1"/>
  <c r="N10" i="1"/>
  <c r="N11" i="1" s="1"/>
  <c r="M10" i="1"/>
  <c r="L10" i="1"/>
  <c r="L11" i="1" s="1"/>
  <c r="K10" i="1"/>
  <c r="I10" i="1"/>
  <c r="I11" i="1" s="1"/>
  <c r="G10" i="1"/>
  <c r="G11" i="1" s="1"/>
  <c r="F10" i="1"/>
  <c r="D10" i="1"/>
  <c r="D11" i="1" s="1"/>
  <c r="B10" i="1"/>
  <c r="B11" i="1" s="1"/>
</calcChain>
</file>

<file path=xl/sharedStrings.xml><?xml version="1.0" encoding="utf-8"?>
<sst xmlns="http://schemas.openxmlformats.org/spreadsheetml/2006/main" count="37" uniqueCount="24">
  <si>
    <t>Regional Center Counties</t>
  </si>
  <si>
    <t>Walz &amp; Flanagan</t>
  </si>
  <si>
    <t>%</t>
  </si>
  <si>
    <t>Jensen &amp; Birk</t>
  </si>
  <si>
    <t>Total</t>
  </si>
  <si>
    <t>Simon</t>
  </si>
  <si>
    <t>Crocket</t>
  </si>
  <si>
    <t>Ellison</t>
  </si>
  <si>
    <t>Schultz</t>
  </si>
  <si>
    <t>Blaha</t>
  </si>
  <si>
    <t>Wilson</t>
  </si>
  <si>
    <t>Regional Center City</t>
  </si>
  <si>
    <t>Duluth</t>
  </si>
  <si>
    <t>Blue Earth</t>
  </si>
  <si>
    <t>Mankato</t>
  </si>
  <si>
    <t>LeSueur</t>
  </si>
  <si>
    <t>Nicollet</t>
  </si>
  <si>
    <t>Clay</t>
  </si>
  <si>
    <t>Moorhead</t>
  </si>
  <si>
    <t>Olmsted</t>
  </si>
  <si>
    <t>Rochester</t>
  </si>
  <si>
    <t>Stearns</t>
  </si>
  <si>
    <t>St Cloud</t>
  </si>
  <si>
    <t>Regional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</si>
</sst>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E6EA3-FAD7-4EA6-B875-57BBBFFA51B7}">
  <dimension ref="A1:V11"/>
  <sheetViews>
    <sheetView tabSelected="1" workbookViewId="0">
      <selection activeCell="I19" sqref="I19"/>
    </sheetView>
  </sheetViews>
  <sheetFormatPr defaultRowHeight="14.4" x14ac:dyDescent="0.3"/>
  <cols>
    <col min="1" max="1" width="10.109375" customWidth="1"/>
    <col min="22" max="22" width="10.21875" customWidth="1"/>
  </cols>
  <sheetData>
    <row r="1" spans="1:22" s="2" customFormat="1" ht="43.2" x14ac:dyDescent="0.3">
      <c r="A1" s="1" t="s">
        <v>0</v>
      </c>
      <c r="B1" s="1" t="s">
        <v>1</v>
      </c>
      <c r="C1" s="2" t="s">
        <v>2</v>
      </c>
      <c r="D1" s="1" t="s">
        <v>3</v>
      </c>
      <c r="E1" s="2" t="s">
        <v>2</v>
      </c>
      <c r="F1" s="2" t="s">
        <v>4</v>
      </c>
      <c r="G1" s="2" t="s">
        <v>5</v>
      </c>
      <c r="H1" s="2" t="s">
        <v>2</v>
      </c>
      <c r="I1" s="2" t="s">
        <v>6</v>
      </c>
      <c r="J1" s="2" t="s">
        <v>2</v>
      </c>
      <c r="K1" s="2" t="s">
        <v>4</v>
      </c>
      <c r="L1" s="2" t="s">
        <v>7</v>
      </c>
      <c r="M1" s="2" t="s">
        <v>2</v>
      </c>
      <c r="N1" s="2" t="s">
        <v>8</v>
      </c>
      <c r="O1" s="2" t="s">
        <v>2</v>
      </c>
      <c r="P1" s="2" t="s">
        <v>4</v>
      </c>
      <c r="Q1" s="2" t="s">
        <v>9</v>
      </c>
      <c r="R1" s="2" t="s">
        <v>2</v>
      </c>
      <c r="S1" s="2" t="s">
        <v>10</v>
      </c>
      <c r="T1" s="2" t="s">
        <v>2</v>
      </c>
      <c r="U1" s="2" t="s">
        <v>4</v>
      </c>
      <c r="V1" s="1" t="s">
        <v>11</v>
      </c>
    </row>
    <row r="2" spans="1:22" s="2" customFormat="1" x14ac:dyDescent="0.3">
      <c r="A2" s="1"/>
      <c r="B2" s="1"/>
      <c r="D2" s="1"/>
      <c r="V2" s="3" t="s">
        <v>12</v>
      </c>
    </row>
    <row r="3" spans="1:22" x14ac:dyDescent="0.3">
      <c r="A3" s="4" t="s">
        <v>13</v>
      </c>
      <c r="B3">
        <v>13783</v>
      </c>
      <c r="C3" s="5">
        <v>0.51990000000000003</v>
      </c>
      <c r="D3">
        <v>11905</v>
      </c>
      <c r="E3">
        <v>44.91</v>
      </c>
      <c r="F3" s="6">
        <v>26510</v>
      </c>
      <c r="G3">
        <v>13824</v>
      </c>
      <c r="H3">
        <v>53.03</v>
      </c>
      <c r="I3">
        <v>12228</v>
      </c>
      <c r="J3">
        <v>46.9</v>
      </c>
      <c r="K3" s="6">
        <v>26070</v>
      </c>
      <c r="L3">
        <v>3641</v>
      </c>
      <c r="M3">
        <v>31.58</v>
      </c>
      <c r="N3">
        <v>7878</v>
      </c>
      <c r="O3">
        <v>68.34</v>
      </c>
      <c r="P3" s="6">
        <v>11528</v>
      </c>
      <c r="Q3">
        <v>12192</v>
      </c>
      <c r="R3">
        <v>46.81</v>
      </c>
      <c r="S3">
        <v>12383</v>
      </c>
      <c r="T3">
        <v>47.54</v>
      </c>
      <c r="U3" s="6">
        <v>26048</v>
      </c>
      <c r="V3" s="7" t="s">
        <v>14</v>
      </c>
    </row>
    <row r="4" spans="1:22" x14ac:dyDescent="0.3">
      <c r="A4" s="4" t="s">
        <v>15</v>
      </c>
      <c r="B4">
        <v>4591</v>
      </c>
      <c r="C4" s="5">
        <v>0.34739999999999999</v>
      </c>
      <c r="D4">
        <v>8184</v>
      </c>
      <c r="E4">
        <v>61.92</v>
      </c>
      <c r="F4" s="6">
        <v>13217</v>
      </c>
      <c r="G4">
        <v>4919</v>
      </c>
      <c r="H4">
        <v>37.79</v>
      </c>
      <c r="I4">
        <v>8090</v>
      </c>
      <c r="J4">
        <v>62.15</v>
      </c>
      <c r="K4" s="6">
        <v>13017</v>
      </c>
      <c r="L4">
        <v>4287</v>
      </c>
      <c r="M4">
        <v>32.68</v>
      </c>
      <c r="N4">
        <v>8820</v>
      </c>
      <c r="O4">
        <v>67.239999999999995</v>
      </c>
      <c r="P4" s="6">
        <v>13117</v>
      </c>
      <c r="Q4">
        <v>3979</v>
      </c>
      <c r="R4">
        <v>30.67</v>
      </c>
      <c r="S4">
        <v>8256</v>
      </c>
      <c r="T4">
        <v>63.64</v>
      </c>
      <c r="U4" s="6">
        <v>12239</v>
      </c>
      <c r="V4" s="7" t="s">
        <v>14</v>
      </c>
    </row>
    <row r="5" spans="1:22" x14ac:dyDescent="0.3">
      <c r="A5" s="4" t="s">
        <v>16</v>
      </c>
      <c r="B5">
        <v>7929</v>
      </c>
      <c r="C5" s="5">
        <v>0.51790000000000003</v>
      </c>
      <c r="D5">
        <v>6962</v>
      </c>
      <c r="E5">
        <v>45.48</v>
      </c>
      <c r="F5">
        <v>15309</v>
      </c>
      <c r="G5">
        <v>7947</v>
      </c>
      <c r="H5">
        <v>52.78</v>
      </c>
      <c r="I5">
        <v>7093</v>
      </c>
      <c r="J5">
        <v>47.11</v>
      </c>
      <c r="K5" s="6">
        <v>15056</v>
      </c>
      <c r="L5">
        <v>7582</v>
      </c>
      <c r="M5">
        <v>50.01</v>
      </c>
      <c r="N5">
        <v>7562</v>
      </c>
      <c r="O5">
        <v>49.87</v>
      </c>
      <c r="P5" s="6">
        <v>15162</v>
      </c>
      <c r="Q5">
        <v>6984</v>
      </c>
      <c r="R5">
        <v>46.47</v>
      </c>
      <c r="S5">
        <v>7310</v>
      </c>
      <c r="T5">
        <v>48.64</v>
      </c>
      <c r="U5" s="6">
        <v>15030</v>
      </c>
      <c r="V5" s="7" t="s">
        <v>14</v>
      </c>
    </row>
    <row r="6" spans="1:22" x14ac:dyDescent="0.3">
      <c r="A6" s="4" t="s">
        <v>17</v>
      </c>
      <c r="B6">
        <v>11139</v>
      </c>
      <c r="C6" s="5">
        <v>0.50080000000000002</v>
      </c>
      <c r="D6">
        <v>10199</v>
      </c>
      <c r="E6" s="5">
        <v>0.45860000000000001</v>
      </c>
      <c r="F6">
        <v>22241</v>
      </c>
      <c r="G6">
        <v>11256</v>
      </c>
      <c r="H6" s="5">
        <v>0.51600000000000001</v>
      </c>
      <c r="I6">
        <v>10532</v>
      </c>
      <c r="J6" s="5">
        <v>0.48280000000000001</v>
      </c>
      <c r="K6">
        <v>21816</v>
      </c>
      <c r="L6">
        <v>11025</v>
      </c>
      <c r="M6" s="5">
        <v>0.50080000000000002</v>
      </c>
      <c r="N6">
        <v>10971</v>
      </c>
      <c r="O6" s="5">
        <v>0.49830000000000002</v>
      </c>
      <c r="P6">
        <v>22016</v>
      </c>
      <c r="Q6">
        <v>10204</v>
      </c>
      <c r="R6" s="5">
        <v>0.4758</v>
      </c>
      <c r="S6">
        <v>9995</v>
      </c>
      <c r="T6" s="5">
        <v>0.46600000000000003</v>
      </c>
      <c r="U6">
        <v>21448</v>
      </c>
      <c r="V6" s="7" t="s">
        <v>18</v>
      </c>
    </row>
    <row r="7" spans="1:22" x14ac:dyDescent="0.3">
      <c r="A7" s="4" t="s">
        <v>19</v>
      </c>
      <c r="B7">
        <v>37471</v>
      </c>
      <c r="C7" s="5">
        <v>0.55010000000000003</v>
      </c>
      <c r="D7">
        <v>29068</v>
      </c>
      <c r="E7" s="5">
        <v>0.42670000000000002</v>
      </c>
      <c r="F7">
        <v>68121</v>
      </c>
      <c r="G7">
        <v>36930</v>
      </c>
      <c r="H7" s="5">
        <v>0.55020000000000002</v>
      </c>
      <c r="I7">
        <v>30165</v>
      </c>
      <c r="J7" s="5">
        <v>0.44940000000000002</v>
      </c>
      <c r="K7">
        <v>67119</v>
      </c>
      <c r="L7">
        <v>35986</v>
      </c>
      <c r="M7">
        <v>53.27</v>
      </c>
      <c r="N7">
        <v>31540</v>
      </c>
      <c r="O7" s="5">
        <v>0.46689999999999998</v>
      </c>
      <c r="P7">
        <v>67555</v>
      </c>
      <c r="Q7">
        <v>33800</v>
      </c>
      <c r="R7">
        <v>50.46</v>
      </c>
      <c r="S7">
        <v>30835</v>
      </c>
      <c r="T7">
        <v>46.03</v>
      </c>
      <c r="U7">
        <v>66984</v>
      </c>
      <c r="V7" s="7" t="s">
        <v>20</v>
      </c>
    </row>
    <row r="8" spans="1:22" x14ac:dyDescent="0.3">
      <c r="A8" s="4" t="s">
        <v>21</v>
      </c>
      <c r="B8">
        <v>24162</v>
      </c>
      <c r="C8" s="5">
        <v>0.36899999999999999</v>
      </c>
      <c r="D8">
        <v>39170</v>
      </c>
      <c r="E8" s="5">
        <v>0.59819999999999995</v>
      </c>
      <c r="F8">
        <v>65484</v>
      </c>
      <c r="G8">
        <v>25998</v>
      </c>
      <c r="H8" s="5">
        <v>0.40279999999999999</v>
      </c>
      <c r="I8">
        <v>38485</v>
      </c>
      <c r="J8" s="5">
        <v>0.59630000000000005</v>
      </c>
      <c r="K8">
        <v>64538</v>
      </c>
      <c r="L8">
        <v>23247</v>
      </c>
      <c r="M8" s="5">
        <v>0.35680000000000001</v>
      </c>
      <c r="N8">
        <v>41857</v>
      </c>
      <c r="O8" s="5">
        <v>0.64239999999999997</v>
      </c>
      <c r="P8">
        <v>65157</v>
      </c>
      <c r="Q8">
        <v>21284</v>
      </c>
      <c r="R8" s="5">
        <v>0.33189999999999997</v>
      </c>
      <c r="S8">
        <v>39533</v>
      </c>
      <c r="T8" s="5">
        <v>0.61650000000000005</v>
      </c>
      <c r="U8">
        <v>64123</v>
      </c>
      <c r="V8" s="7" t="s">
        <v>22</v>
      </c>
    </row>
    <row r="10" spans="1:22" x14ac:dyDescent="0.3">
      <c r="A10" s="4" t="s">
        <v>4</v>
      </c>
      <c r="B10">
        <f>SUM(B3:B8)</f>
        <v>99075</v>
      </c>
      <c r="D10">
        <f>SUM(D3:D8)</f>
        <v>105488</v>
      </c>
      <c r="F10">
        <f>SUM(F3:F8)</f>
        <v>210882</v>
      </c>
      <c r="G10">
        <f>SUM(G3:G8)</f>
        <v>100874</v>
      </c>
      <c r="I10">
        <f>SUM(I3:I8)</f>
        <v>106593</v>
      </c>
      <c r="K10">
        <f>SUM(K3:K8)</f>
        <v>207616</v>
      </c>
      <c r="L10">
        <f>SUM(L3:L8)</f>
        <v>85768</v>
      </c>
      <c r="M10">
        <f>SUM(M3:M8)</f>
        <v>168.39759999999998</v>
      </c>
      <c r="N10">
        <f>SUM(N3:N8)</f>
        <v>108628</v>
      </c>
      <c r="P10">
        <f>SUM(P3:P8)</f>
        <v>194535</v>
      </c>
      <c r="Q10">
        <f>SUM(Q3:Q8)</f>
        <v>88443</v>
      </c>
      <c r="S10">
        <f>SUM(S3:S8)</f>
        <v>108312</v>
      </c>
      <c r="U10">
        <f>SUM(U3:U8)</f>
        <v>205872</v>
      </c>
    </row>
    <row r="11" spans="1:22" x14ac:dyDescent="0.3">
      <c r="A11" s="4" t="s">
        <v>23</v>
      </c>
      <c r="B11" s="5">
        <f>B10/F10</f>
        <v>0.46981250177824563</v>
      </c>
      <c r="C11" s="5"/>
      <c r="D11" s="5">
        <f>D10/F10</f>
        <v>0.50022287345529726</v>
      </c>
      <c r="E11" s="5"/>
      <c r="F11" s="5"/>
      <c r="G11" s="5">
        <f>G10/K10</f>
        <v>0.48586814118372379</v>
      </c>
      <c r="H11" s="5"/>
      <c r="I11" s="5">
        <f>I10/K10</f>
        <v>0.51341418773119607</v>
      </c>
      <c r="J11" s="5"/>
      <c r="K11" s="5"/>
      <c r="L11" s="5">
        <f>L10/P10</f>
        <v>0.44088724394067907</v>
      </c>
      <c r="M11" s="5"/>
      <c r="N11" s="5">
        <f>N10/P10</f>
        <v>0.55839823168067448</v>
      </c>
      <c r="O11" s="5"/>
      <c r="P11" s="5"/>
      <c r="Q11" s="5">
        <f>Q10/U10</f>
        <v>0.42960188855211007</v>
      </c>
      <c r="R11" s="5"/>
      <c r="S11" s="5">
        <f>S10/U10</f>
        <v>0.52611331312660292</v>
      </c>
      <c r="T11" s="5"/>
      <c r="U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Towle</dc:creator>
  <cp:lastModifiedBy>Shawn Towle</cp:lastModifiedBy>
  <dcterms:created xsi:type="dcterms:W3CDTF">2022-11-14T21:03:13Z</dcterms:created>
  <dcterms:modified xsi:type="dcterms:W3CDTF">2022-11-14T21:04:30Z</dcterms:modified>
</cp:coreProperties>
</file>