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owl\OneDrive\Music\Documents\Checks &amp; Balances\"/>
    </mc:Choice>
  </mc:AlternateContent>
  <xr:revisionPtr revIDLastSave="0" documentId="8_{3827DA88-4A87-43EF-91F8-61F6585DC6A1}" xr6:coauthVersionLast="45" xr6:coauthVersionMax="45" xr10:uidLastSave="{00000000-0000-0000-0000-000000000000}"/>
  <bookViews>
    <workbookView xWindow="-108" yWindow="-108" windowWidth="23256" windowHeight="12576" xr2:uid="{C8031395-ACF4-465A-AC2E-47EE1835EA1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2" i="1" l="1"/>
  <c r="T12" i="1"/>
  <c r="O12" i="1"/>
  <c r="N12" i="1"/>
  <c r="M12" i="1"/>
  <c r="L12" i="1"/>
  <c r="G12" i="1"/>
  <c r="F12" i="1"/>
  <c r="E12" i="1"/>
  <c r="D12" i="1"/>
  <c r="U10" i="1"/>
  <c r="T10" i="1"/>
  <c r="S10" i="1"/>
  <c r="S12" i="1" s="1"/>
  <c r="R10" i="1"/>
  <c r="R12" i="1" s="1"/>
  <c r="Q10" i="1"/>
  <c r="Q12" i="1" s="1"/>
  <c r="P10" i="1"/>
  <c r="P12" i="1" s="1"/>
  <c r="O10" i="1"/>
  <c r="N10" i="1"/>
  <c r="M10" i="1"/>
  <c r="L10" i="1"/>
  <c r="K10" i="1"/>
  <c r="K12" i="1" s="1"/>
  <c r="J10" i="1"/>
  <c r="J12" i="1" s="1"/>
  <c r="I10" i="1"/>
  <c r="I12" i="1" s="1"/>
  <c r="H10" i="1"/>
  <c r="H12" i="1" s="1"/>
  <c r="G10" i="1"/>
  <c r="F10" i="1"/>
  <c r="E10" i="1"/>
  <c r="D10" i="1"/>
  <c r="C10" i="1"/>
  <c r="C12" i="1" s="1"/>
  <c r="B10" i="1"/>
  <c r="B12" i="1" s="1"/>
</calcChain>
</file>

<file path=xl/sharedStrings.xml><?xml version="1.0" encoding="utf-8"?>
<sst xmlns="http://schemas.openxmlformats.org/spreadsheetml/2006/main" count="31" uniqueCount="21">
  <si>
    <t>County</t>
  </si>
  <si>
    <t>Walz &amp; Flanagan</t>
  </si>
  <si>
    <t>%</t>
  </si>
  <si>
    <t>Jensen &amp; Birk</t>
  </si>
  <si>
    <t>Total</t>
  </si>
  <si>
    <t>Simon</t>
  </si>
  <si>
    <t>Crocket</t>
  </si>
  <si>
    <t>Ellison</t>
  </si>
  <si>
    <t>Schultz</t>
  </si>
  <si>
    <t>Blaha</t>
  </si>
  <si>
    <t>Wilson</t>
  </si>
  <si>
    <t>Anoka</t>
  </si>
  <si>
    <t>Carver</t>
  </si>
  <si>
    <t>Dakota</t>
  </si>
  <si>
    <t>Hennepin</t>
  </si>
  <si>
    <t>Ramsey</t>
  </si>
  <si>
    <t>Scott</t>
  </si>
  <si>
    <t>Washington</t>
  </si>
  <si>
    <t>Metro (7) Total</t>
  </si>
  <si>
    <t>Statewide Total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</si>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</sst>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0" fontId="1" fillId="0" borderId="0" xfId="0" applyNumberFormat="1" applyFont="1" applyAlignment="1">
      <alignment horizontal="center"/>
    </xf>
    <xf numFmtId="0" fontId="2" fillId="0" borderId="0" xfId="0" applyFont="1"/>
    <xf numFmtId="10" fontId="0" fillId="0" borderId="0" xfId="0" applyNumberFormat="1"/>
    <xf numFmtId="0" fontId="1" fillId="0" borderId="0" xfId="0" applyFon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A1C8A-723E-4C0B-A607-5AA7B773CB25}">
  <dimension ref="A1:U12"/>
  <sheetViews>
    <sheetView tabSelected="1" workbookViewId="0">
      <selection sqref="A1:XFD1048576"/>
    </sheetView>
  </sheetViews>
  <sheetFormatPr defaultRowHeight="14.4" x14ac:dyDescent="0.3"/>
  <cols>
    <col min="1" max="1" width="13.5546875" customWidth="1"/>
    <col min="2" max="2" width="10.21875" customWidth="1"/>
    <col min="3" max="3" width="13.77734375" style="5" bestFit="1" customWidth="1"/>
    <col min="4" max="4" width="11.33203125" customWidth="1"/>
    <col min="5" max="5" width="8.88671875" style="5"/>
    <col min="7" max="7" width="10.5546875" customWidth="1"/>
    <col min="9" max="9" width="10.44140625" customWidth="1"/>
    <col min="10" max="10" width="8.88671875" style="5"/>
    <col min="12" max="12" width="11" customWidth="1"/>
    <col min="13" max="13" width="8.88671875" style="5"/>
    <col min="14" max="14" width="10.33203125" customWidth="1"/>
    <col min="15" max="15" width="8.88671875" style="5"/>
    <col min="17" max="17" width="9.77734375" customWidth="1"/>
    <col min="18" max="18" width="8.88671875" style="5"/>
    <col min="19" max="19" width="10.33203125" customWidth="1"/>
    <col min="20" max="20" width="10" style="5" bestFit="1" customWidth="1"/>
  </cols>
  <sheetData>
    <row r="1" spans="1:21" s="1" customFormat="1" ht="28.8" x14ac:dyDescent="0.3">
      <c r="A1" s="1" t="s">
        <v>0</v>
      </c>
      <c r="B1" s="2" t="s">
        <v>1</v>
      </c>
      <c r="C1" s="3" t="s">
        <v>2</v>
      </c>
      <c r="D1" s="2" t="s">
        <v>3</v>
      </c>
      <c r="E1" s="3" t="s">
        <v>2</v>
      </c>
      <c r="F1" s="1" t="s">
        <v>4</v>
      </c>
      <c r="G1" s="1" t="s">
        <v>5</v>
      </c>
      <c r="H1" s="1" t="s">
        <v>2</v>
      </c>
      <c r="I1" s="1" t="s">
        <v>6</v>
      </c>
      <c r="J1" s="3" t="s">
        <v>2</v>
      </c>
      <c r="K1" s="1" t="s">
        <v>4</v>
      </c>
      <c r="L1" s="1" t="s">
        <v>7</v>
      </c>
      <c r="M1" s="3" t="s">
        <v>2</v>
      </c>
      <c r="N1" s="1" t="s">
        <v>8</v>
      </c>
      <c r="O1" s="3" t="s">
        <v>2</v>
      </c>
      <c r="P1" s="1" t="s">
        <v>4</v>
      </c>
      <c r="Q1" s="1" t="s">
        <v>9</v>
      </c>
      <c r="R1" s="3" t="s">
        <v>2</v>
      </c>
      <c r="S1" s="1" t="s">
        <v>10</v>
      </c>
      <c r="T1" s="3" t="s">
        <v>2</v>
      </c>
      <c r="U1" s="1" t="s">
        <v>4</v>
      </c>
    </row>
    <row r="2" spans="1:21" x14ac:dyDescent="0.3">
      <c r="A2" s="4" t="s">
        <v>11</v>
      </c>
      <c r="B2">
        <v>74512</v>
      </c>
      <c r="C2" s="5">
        <v>0.47670000000000001</v>
      </c>
      <c r="D2">
        <v>76587</v>
      </c>
      <c r="E2" s="5">
        <v>0.49</v>
      </c>
      <c r="F2">
        <v>156309</v>
      </c>
      <c r="G2">
        <v>76977</v>
      </c>
      <c r="H2" s="5">
        <v>0.498</v>
      </c>
      <c r="I2">
        <v>77460</v>
      </c>
      <c r="J2" s="5">
        <v>0.50109999999999999</v>
      </c>
      <c r="K2">
        <v>154579</v>
      </c>
      <c r="L2">
        <v>69825</v>
      </c>
      <c r="M2" s="5">
        <v>0.44979999999999998</v>
      </c>
      <c r="N2">
        <v>85278</v>
      </c>
      <c r="O2" s="5">
        <v>0.54930000000000001</v>
      </c>
      <c r="P2">
        <v>155249</v>
      </c>
      <c r="Q2">
        <v>64825</v>
      </c>
      <c r="R2" s="5">
        <v>0.42149999999999999</v>
      </c>
      <c r="S2">
        <v>78758</v>
      </c>
      <c r="T2" s="5">
        <v>0.5121</v>
      </c>
      <c r="U2">
        <v>153784</v>
      </c>
    </row>
    <row r="3" spans="1:21" x14ac:dyDescent="0.3">
      <c r="A3" s="4" t="s">
        <v>12</v>
      </c>
      <c r="B3">
        <v>24888</v>
      </c>
      <c r="C3" s="5">
        <v>0.45910000000000001</v>
      </c>
      <c r="D3">
        <v>28078</v>
      </c>
      <c r="E3" s="5">
        <v>0.51790000000000003</v>
      </c>
      <c r="F3">
        <v>54214</v>
      </c>
      <c r="G3">
        <v>25398</v>
      </c>
      <c r="H3" s="5">
        <v>0.47649999999999998</v>
      </c>
      <c r="I3">
        <v>27863</v>
      </c>
      <c r="J3" s="5">
        <v>0.52280000000000004</v>
      </c>
      <c r="K3">
        <v>53299</v>
      </c>
      <c r="L3">
        <v>22774</v>
      </c>
      <c r="M3" s="5">
        <v>0.42349999999999999</v>
      </c>
      <c r="N3">
        <v>30962</v>
      </c>
      <c r="O3" s="5">
        <v>0.57579999999999998</v>
      </c>
      <c r="P3">
        <v>53770</v>
      </c>
      <c r="Q3">
        <v>21247</v>
      </c>
      <c r="R3" s="5">
        <v>0.40250000000000002</v>
      </c>
      <c r="S3">
        <v>29036</v>
      </c>
      <c r="T3" s="5">
        <v>0.55000000000000004</v>
      </c>
      <c r="U3">
        <v>52791</v>
      </c>
    </row>
    <row r="4" spans="1:21" x14ac:dyDescent="0.3">
      <c r="A4" s="4" t="s">
        <v>13</v>
      </c>
      <c r="B4">
        <v>112004</v>
      </c>
      <c r="C4" s="5">
        <v>0.55830000000000002</v>
      </c>
      <c r="D4">
        <v>83220</v>
      </c>
      <c r="E4" s="5">
        <v>0.4148</v>
      </c>
      <c r="F4">
        <v>200614</v>
      </c>
      <c r="G4">
        <v>111687</v>
      </c>
      <c r="H4" s="5">
        <v>0.57750000000000001</v>
      </c>
      <c r="I4">
        <v>81422</v>
      </c>
      <c r="J4" s="5">
        <v>0.42099999999999999</v>
      </c>
      <c r="K4">
        <v>193395</v>
      </c>
      <c r="L4">
        <v>105095</v>
      </c>
      <c r="M4" s="5">
        <v>0.52800000000000002</v>
      </c>
      <c r="N4">
        <v>93750</v>
      </c>
      <c r="O4" s="5">
        <v>0.47099999999999997</v>
      </c>
      <c r="P4">
        <v>19951</v>
      </c>
      <c r="Q4">
        <v>99090</v>
      </c>
      <c r="R4" s="5">
        <v>0.50260000000000005</v>
      </c>
      <c r="S4">
        <v>88141</v>
      </c>
      <c r="T4" s="5">
        <v>0.44700000000000001</v>
      </c>
      <c r="U4">
        <v>197168</v>
      </c>
    </row>
    <row r="5" spans="1:21" x14ac:dyDescent="0.3">
      <c r="A5" s="4" t="s">
        <v>14</v>
      </c>
      <c r="B5">
        <v>405002</v>
      </c>
      <c r="C5" s="5">
        <v>0.70369999999999999</v>
      </c>
      <c r="D5">
        <v>154382</v>
      </c>
      <c r="E5" s="5">
        <v>0.26829999999999998</v>
      </c>
      <c r="F5">
        <v>515503</v>
      </c>
      <c r="G5">
        <v>411144</v>
      </c>
      <c r="H5" s="5">
        <v>0.72419999999999995</v>
      </c>
      <c r="I5">
        <v>156073</v>
      </c>
      <c r="J5" s="5">
        <v>0.27489999999999998</v>
      </c>
      <c r="K5">
        <v>567967</v>
      </c>
      <c r="L5">
        <v>388811</v>
      </c>
      <c r="M5" s="5">
        <v>0.68089999999999995</v>
      </c>
      <c r="N5">
        <v>181512</v>
      </c>
      <c r="O5" s="5">
        <v>0.31790000000000002</v>
      </c>
      <c r="P5">
        <v>571006</v>
      </c>
      <c r="Q5">
        <v>363204</v>
      </c>
      <c r="R5" s="5">
        <v>0.64659999999999995</v>
      </c>
      <c r="S5">
        <v>170033</v>
      </c>
      <c r="T5" s="5">
        <v>0.30270000000000002</v>
      </c>
      <c r="U5">
        <v>561723</v>
      </c>
    </row>
    <row r="6" spans="1:21" x14ac:dyDescent="0.3">
      <c r="A6" s="4" t="s">
        <v>15</v>
      </c>
      <c r="B6">
        <v>155849</v>
      </c>
      <c r="C6" s="5">
        <v>0.7147</v>
      </c>
      <c r="D6">
        <v>54770</v>
      </c>
      <c r="E6" s="5">
        <v>0.25119999999999998</v>
      </c>
      <c r="F6">
        <v>218075</v>
      </c>
      <c r="G6">
        <v>158893</v>
      </c>
      <c r="H6" s="5">
        <v>0.74150000000000005</v>
      </c>
      <c r="I6">
        <v>55129</v>
      </c>
      <c r="J6" s="5">
        <v>0.25729999999999997</v>
      </c>
      <c r="K6">
        <v>214298</v>
      </c>
      <c r="L6">
        <v>150907</v>
      </c>
      <c r="M6" s="5">
        <v>0.70109999999999995</v>
      </c>
      <c r="N6">
        <v>64014</v>
      </c>
      <c r="O6" s="5">
        <v>0.2974</v>
      </c>
      <c r="P6">
        <v>215241</v>
      </c>
      <c r="Q6">
        <v>138676</v>
      </c>
      <c r="R6" s="5">
        <v>0.65439999999999998</v>
      </c>
      <c r="S6">
        <v>58035</v>
      </c>
      <c r="T6" s="5">
        <v>0.27389999999999998</v>
      </c>
      <c r="U6">
        <v>211900</v>
      </c>
    </row>
    <row r="7" spans="1:21" x14ac:dyDescent="0.3">
      <c r="A7" s="4" t="s">
        <v>16</v>
      </c>
      <c r="B7">
        <v>30856</v>
      </c>
      <c r="C7" s="5">
        <v>0.45419999999999999</v>
      </c>
      <c r="D7">
        <v>35278</v>
      </c>
      <c r="E7" s="5">
        <v>0.51929999999999998</v>
      </c>
      <c r="F7">
        <v>67935</v>
      </c>
      <c r="G7">
        <v>30678</v>
      </c>
      <c r="H7" s="5">
        <v>0.46829999999999999</v>
      </c>
      <c r="I7">
        <v>34788</v>
      </c>
      <c r="J7" s="5">
        <v>0.53100000000000003</v>
      </c>
      <c r="K7">
        <v>65516</v>
      </c>
      <c r="L7">
        <v>28454</v>
      </c>
      <c r="M7" s="5">
        <v>0.42230000000000001</v>
      </c>
      <c r="N7">
        <v>38856</v>
      </c>
      <c r="O7" s="5">
        <v>0.57669999999999999</v>
      </c>
      <c r="P7">
        <v>67372</v>
      </c>
      <c r="Q7">
        <v>26577</v>
      </c>
      <c r="R7" s="5">
        <v>0.39900000000000002</v>
      </c>
      <c r="S7">
        <v>36700</v>
      </c>
      <c r="T7" s="5">
        <v>0.55100000000000005</v>
      </c>
      <c r="U7">
        <v>66611</v>
      </c>
    </row>
    <row r="8" spans="1:21" x14ac:dyDescent="0.3">
      <c r="A8" s="4" t="s">
        <v>17</v>
      </c>
      <c r="B8">
        <v>70814</v>
      </c>
      <c r="C8" s="5">
        <v>0.54169999999999996</v>
      </c>
      <c r="D8">
        <v>56472</v>
      </c>
      <c r="E8" s="5">
        <v>0.432</v>
      </c>
      <c r="F8">
        <v>130714</v>
      </c>
      <c r="G8">
        <v>71895</v>
      </c>
      <c r="H8" s="5">
        <v>0.55789999999999995</v>
      </c>
      <c r="I8">
        <v>56897</v>
      </c>
      <c r="J8" s="5">
        <v>0.4415</v>
      </c>
      <c r="K8">
        <v>128866</v>
      </c>
      <c r="L8">
        <v>65723</v>
      </c>
      <c r="M8" s="5">
        <v>0.50700000000000001</v>
      </c>
      <c r="N8">
        <v>63810</v>
      </c>
      <c r="O8" s="5">
        <v>0.49230000000000002</v>
      </c>
      <c r="P8">
        <v>129628</v>
      </c>
      <c r="Q8">
        <v>62085</v>
      </c>
      <c r="R8" s="5">
        <v>0.48449999999999999</v>
      </c>
      <c r="S8">
        <v>59772</v>
      </c>
      <c r="T8" s="5">
        <v>0.46650000000000003</v>
      </c>
      <c r="U8">
        <v>128132</v>
      </c>
    </row>
    <row r="10" spans="1:21" x14ac:dyDescent="0.3">
      <c r="A10" s="6" t="s">
        <v>18</v>
      </c>
      <c r="B10">
        <f>SUM(B2:B8)</f>
        <v>873925</v>
      </c>
      <c r="C10" s="5">
        <f>SUM(C2:C8)/7</f>
        <v>0.55834285714285714</v>
      </c>
      <c r="D10">
        <f t="shared" ref="D10:U10" si="0">SUM(D2:D8)</f>
        <v>488787</v>
      </c>
      <c r="E10" s="5">
        <f>SUM(E2:E8)/7</f>
        <v>0.41335714285714287</v>
      </c>
      <c r="F10">
        <f t="shared" si="0"/>
        <v>1343364</v>
      </c>
      <c r="G10">
        <f t="shared" si="0"/>
        <v>886672</v>
      </c>
      <c r="H10" s="5">
        <f>SUM(H2:H8)/7</f>
        <v>0.5777000000000001</v>
      </c>
      <c r="I10">
        <f t="shared" si="0"/>
        <v>489632</v>
      </c>
      <c r="J10" s="5">
        <f>SUM(J2:J8)/7</f>
        <v>0.42137142857142862</v>
      </c>
      <c r="K10">
        <f t="shared" si="0"/>
        <v>1377920</v>
      </c>
      <c r="L10">
        <f t="shared" si="0"/>
        <v>831589</v>
      </c>
      <c r="M10" s="5">
        <f>SUM(M2:M8)/7</f>
        <v>0.53037142857142849</v>
      </c>
      <c r="N10">
        <f t="shared" si="0"/>
        <v>558182</v>
      </c>
      <c r="O10" s="5">
        <f>SUM(O2:O8)/7</f>
        <v>0.46862857142857145</v>
      </c>
      <c r="P10">
        <f t="shared" si="0"/>
        <v>1212217</v>
      </c>
      <c r="Q10">
        <f t="shared" si="0"/>
        <v>775704</v>
      </c>
      <c r="R10" s="5">
        <f>SUM(R2:R8)/7</f>
        <v>0.5015857142857143</v>
      </c>
      <c r="S10">
        <f t="shared" si="0"/>
        <v>520475</v>
      </c>
      <c r="T10" s="5">
        <f>SUM(T2:T8)/7</f>
        <v>0.44331428571428572</v>
      </c>
      <c r="U10">
        <f t="shared" si="0"/>
        <v>1372109</v>
      </c>
    </row>
    <row r="11" spans="1:21" x14ac:dyDescent="0.3">
      <c r="A11" t="s">
        <v>19</v>
      </c>
      <c r="B11" s="7">
        <v>1312310</v>
      </c>
      <c r="C11" s="5">
        <v>0.52270000000000005</v>
      </c>
      <c r="D11" s="7">
        <v>1119899</v>
      </c>
      <c r="E11" s="5">
        <v>0.4461</v>
      </c>
      <c r="F11" s="7">
        <v>2510672</v>
      </c>
      <c r="G11" s="7">
        <v>1345675</v>
      </c>
      <c r="H11" s="5">
        <v>0.54530000000000001</v>
      </c>
      <c r="I11" s="7">
        <v>1119947</v>
      </c>
      <c r="J11" s="5">
        <v>0.45379999999999998</v>
      </c>
      <c r="K11" s="7">
        <v>2467717</v>
      </c>
      <c r="L11" s="7">
        <v>1254364</v>
      </c>
      <c r="M11" s="5">
        <v>0.50370000000000004</v>
      </c>
      <c r="N11" s="7">
        <v>1233559</v>
      </c>
      <c r="O11" s="5">
        <v>0.49530000000000002</v>
      </c>
      <c r="P11" s="7">
        <v>2490297</v>
      </c>
      <c r="Q11" s="7">
        <v>1168178</v>
      </c>
      <c r="R11" s="5">
        <v>0.47470000000000001</v>
      </c>
      <c r="S11" s="7">
        <v>1159749</v>
      </c>
      <c r="T11" s="5">
        <v>0.4713</v>
      </c>
      <c r="U11" s="7">
        <v>2460924</v>
      </c>
    </row>
    <row r="12" spans="1:21" x14ac:dyDescent="0.3">
      <c r="A12" t="s">
        <v>20</v>
      </c>
      <c r="B12" s="7">
        <f>B11-B10</f>
        <v>438385</v>
      </c>
      <c r="C12" s="5">
        <f>C10-C11</f>
        <v>3.5642857142857087E-2</v>
      </c>
      <c r="D12" s="7">
        <f>D11-D10</f>
        <v>631112</v>
      </c>
      <c r="E12" s="5">
        <f>E10-E11</f>
        <v>-3.2742857142857129E-2</v>
      </c>
      <c r="F12" s="7">
        <f>F11-F10</f>
        <v>1167308</v>
      </c>
      <c r="G12" s="7">
        <f>G11-G10</f>
        <v>459003</v>
      </c>
      <c r="H12" s="5">
        <f>H10-H11</f>
        <v>3.2400000000000095E-2</v>
      </c>
      <c r="I12" s="7">
        <f>I11-I10</f>
        <v>630315</v>
      </c>
      <c r="J12" s="5">
        <f>J10-J11</f>
        <v>-3.2428571428571362E-2</v>
      </c>
      <c r="K12" s="7">
        <f>K11-K10</f>
        <v>1089797</v>
      </c>
      <c r="L12" s="7">
        <f>L11-L10</f>
        <v>422775</v>
      </c>
      <c r="M12" s="5">
        <f>M10-M11</f>
        <v>2.6671428571428457E-2</v>
      </c>
      <c r="N12" s="7">
        <f>N11-N10</f>
        <v>675377</v>
      </c>
      <c r="O12" s="5">
        <f>O10-O11</f>
        <v>-2.6671428571428568E-2</v>
      </c>
      <c r="P12" s="7">
        <f>P11-P10</f>
        <v>1278080</v>
      </c>
      <c r="Q12" s="7">
        <f>Q11-Q10</f>
        <v>392474</v>
      </c>
      <c r="R12" s="5">
        <f>R10-R11</f>
        <v>2.6885714285714291E-2</v>
      </c>
      <c r="S12" s="7">
        <f>S11-S10</f>
        <v>639274</v>
      </c>
      <c r="T12" s="5">
        <f>T10-T11</f>
        <v>-2.798571428571428E-2</v>
      </c>
      <c r="U12" s="7">
        <f>U11-U10</f>
        <v>1088815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Towle</dc:creator>
  <cp:lastModifiedBy>Shawn Towle</cp:lastModifiedBy>
  <dcterms:created xsi:type="dcterms:W3CDTF">2022-11-14T18:11:20Z</dcterms:created>
  <dcterms:modified xsi:type="dcterms:W3CDTF">2022-11-14T18:12:05Z</dcterms:modified>
</cp:coreProperties>
</file>